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Arkusz2" sheetId="1" r:id="rId1"/>
    <sheet name="Arkusz4" sheetId="2" r:id="rId2"/>
    <sheet name="Arkusz5" sheetId="3" r:id="rId3"/>
    <sheet name="Arkusz3" sheetId="4" r:id="rId4"/>
  </sheets>
  <definedNames/>
  <calcPr fullCalcOnLoad="1" refMode="R1C1"/>
</workbook>
</file>

<file path=xl/sharedStrings.xml><?xml version="1.0" encoding="utf-8"?>
<sst xmlns="http://schemas.openxmlformats.org/spreadsheetml/2006/main" count="208" uniqueCount="75">
  <si>
    <t>PRZEDMIOT</t>
  </si>
  <si>
    <t>DATA</t>
  </si>
  <si>
    <t>historia</t>
  </si>
  <si>
    <t>j.polski</t>
  </si>
  <si>
    <t>j.niemiecki</t>
  </si>
  <si>
    <t>podstawy rachun.i finan.</t>
  </si>
  <si>
    <t>j.angielski</t>
  </si>
  <si>
    <t xml:space="preserve">NAZWISKO I  IMIĘ </t>
  </si>
  <si>
    <t>Edward Doroba</t>
  </si>
  <si>
    <t>Elżbieta Flens</t>
  </si>
  <si>
    <t>* pod warunkiem zaliczenia pozytywnie egzaminu klasyfikacyjnego</t>
  </si>
  <si>
    <t>liczba uczniów poddanych klasyfikacji</t>
  </si>
  <si>
    <t>liczba promowanych</t>
  </si>
  <si>
    <t xml:space="preserve">niepromowanych </t>
  </si>
  <si>
    <t>poprawkowiczów</t>
  </si>
  <si>
    <t>pożegnano</t>
  </si>
  <si>
    <t>%</t>
  </si>
  <si>
    <t>liczba</t>
  </si>
  <si>
    <t xml:space="preserve"> klasyfikacja końcoworoczna</t>
  </si>
  <si>
    <t>matematyka</t>
  </si>
  <si>
    <t>j.angielski zaw.</t>
  </si>
  <si>
    <t>ekonomia i prawo w hotelarstwie</t>
  </si>
  <si>
    <t>religia</t>
  </si>
  <si>
    <t>wos</t>
  </si>
  <si>
    <t>SKŁAD KOMISJI</t>
  </si>
  <si>
    <t>09.00</t>
  </si>
  <si>
    <t>liczba zgłoszonych</t>
  </si>
  <si>
    <t>zgłoszeni</t>
  </si>
  <si>
    <t>przystapili</t>
  </si>
  <si>
    <t>zdali</t>
  </si>
  <si>
    <t>razem</t>
  </si>
  <si>
    <t>Sprawozdanie z  egzaminów poprawkowychw roku szkolnym 2009/ 2010</t>
  </si>
  <si>
    <t xml:space="preserve">Na egzamin z religii nie zgłosiła się  jedna osoba - Laura Całka klasa IITAR. </t>
  </si>
  <si>
    <t xml:space="preserve">Egzamin poprawkowy zdało a tym samym otrzymało promocję do kolejnej klasy 27 uczniów. </t>
  </si>
  <si>
    <t xml:space="preserve">Czterech uczniów nie otrzymało promocji do klasy następnej - jedna w wyniku nie przystąpienia do egzaminu </t>
  </si>
  <si>
    <t>a trzy następne na skutek braku zaliczenia egzaminu poprawkowego z matematyki.</t>
  </si>
  <si>
    <t>Egzaminy z pozostałych przedmiotów uczniowie zaliczyli na ocenę dopuszczającą.</t>
  </si>
  <si>
    <t xml:space="preserve">Do egzaminu poprawkowego w roku szkolnym 2009/2010 zgłoszonych zostało 31 osób </t>
  </si>
  <si>
    <t xml:space="preserve">10 osób miało zaplanowane 2 egzaminy poprawkowe. </t>
  </si>
  <si>
    <t xml:space="preserve">Na 2 egzaminy  nie zgłosił się jeden uczeń- A.Pawlak -klasa IIITHŻ. </t>
  </si>
  <si>
    <t>Z przebiegu egzaminów poprawkowych sporządzono protokoły przekazane do arkuszy ocen uczniów</t>
  </si>
  <si>
    <t>Bożena Stasiak</t>
  </si>
  <si>
    <t>Magdalena Miśkowska</t>
  </si>
  <si>
    <t>Ewa Kulas-Doroba</t>
  </si>
  <si>
    <t>podstawy przeds.</t>
  </si>
  <si>
    <t>Marzena Kozłowska</t>
  </si>
  <si>
    <t>Agata Mądrawska</t>
  </si>
  <si>
    <t>Zofia Kramm</t>
  </si>
  <si>
    <t>język angielski</t>
  </si>
  <si>
    <t>język angielski rozszerzony</t>
  </si>
  <si>
    <t>język angielski zawodowy</t>
  </si>
  <si>
    <t>Weronika Kaczmarek</t>
  </si>
  <si>
    <t>Ewa Kulas Doroba</t>
  </si>
  <si>
    <t>EGZAMINY KLASYFIKACYJNE 2013</t>
  </si>
  <si>
    <t>praktyka zawodowa</t>
  </si>
  <si>
    <t>23.08.2013 godz 09.00</t>
  </si>
  <si>
    <t>Lenart Adrian                                              Julita Zachciał</t>
  </si>
  <si>
    <t>Elżbieta Mysiak</t>
  </si>
  <si>
    <t>biologia</t>
  </si>
  <si>
    <t>Iwona Lipczyńska-Janas</t>
  </si>
  <si>
    <t>Elżbieta Bikńowska</t>
  </si>
  <si>
    <t>Beata Bernaś</t>
  </si>
  <si>
    <t>język niemiecki</t>
  </si>
  <si>
    <t>język polski</t>
  </si>
  <si>
    <t>25.08.2015</t>
  </si>
  <si>
    <t>podstawy działalności przed. hotelarskiego</t>
  </si>
  <si>
    <t>geografia</t>
  </si>
  <si>
    <t>27.08.2015</t>
  </si>
  <si>
    <t>działalność dospodarcza w gastronomii</t>
  </si>
  <si>
    <t>działalność gospodarcza w produkcji rolniczej</t>
  </si>
  <si>
    <t>24.08.2015</t>
  </si>
  <si>
    <t>26.08.2015</t>
  </si>
  <si>
    <t>Jacek Wojkowski</t>
  </si>
  <si>
    <t>SKŁAD KOMISJI NA EGZAMINY POPRAWKOWE 2015 godzina rozpoczęcia 09.00</t>
  </si>
  <si>
    <t>Organizowanie sprzedaży produktów i usług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</si>
</sst>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0.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4" xfId="0" applyFont="1" applyBorder="1" applyAlignment="1">
      <alignment/>
    </xf>
    <xf numFmtId="1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15" xfId="0" applyFont="1" applyBorder="1" applyAlignment="1">
      <alignment/>
    </xf>
    <xf numFmtId="1" fontId="5" fillId="0" borderId="8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7" xfId="0" applyFont="1" applyBorder="1" applyAlignment="1">
      <alignment vertical="center"/>
    </xf>
    <xf numFmtId="0" fontId="3" fillId="0" borderId="37" xfId="0" applyFont="1" applyBorder="1" applyAlignment="1">
      <alignment/>
    </xf>
    <xf numFmtId="0" fontId="3" fillId="0" borderId="37" xfId="0" applyFont="1" applyFill="1" applyBorder="1" applyAlignment="1">
      <alignment/>
    </xf>
    <xf numFmtId="0" fontId="1" fillId="0" borderId="39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1" fillId="0" borderId="33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3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tabSelected="1" workbookViewId="0" topLeftCell="A10">
      <selection activeCell="A28" sqref="A28"/>
    </sheetView>
  </sheetViews>
  <sheetFormatPr defaultColWidth="9.00390625" defaultRowHeight="12.75"/>
  <cols>
    <col min="1" max="1" width="21.625" style="0" customWidth="1"/>
    <col min="2" max="2" width="18.25390625" style="0" customWidth="1"/>
    <col min="3" max="3" width="30.375" style="0" customWidth="1"/>
  </cols>
  <sheetData>
    <row r="2" spans="1:4" ht="38.25" customHeight="1">
      <c r="A2" s="87" t="s">
        <v>73</v>
      </c>
      <c r="B2" s="87"/>
      <c r="C2" s="87"/>
      <c r="D2" s="19"/>
    </row>
    <row r="3" ht="13.5" thickBot="1"/>
    <row r="4" spans="1:3" ht="16.5" thickBot="1">
      <c r="A4" s="84" t="s">
        <v>0</v>
      </c>
      <c r="B4" s="85" t="s">
        <v>1</v>
      </c>
      <c r="C4" s="37" t="s">
        <v>7</v>
      </c>
    </row>
    <row r="5" spans="1:3" ht="15.75" thickBot="1">
      <c r="A5" s="21" t="s">
        <v>48</v>
      </c>
      <c r="B5" s="25"/>
      <c r="C5" s="72" t="s">
        <v>8</v>
      </c>
    </row>
    <row r="6" spans="1:3" ht="26.25" thickBot="1">
      <c r="A6" s="79" t="s">
        <v>49</v>
      </c>
      <c r="B6" s="108" t="s">
        <v>70</v>
      </c>
      <c r="C6" s="73" t="s">
        <v>51</v>
      </c>
    </row>
    <row r="7" spans="1:3" ht="15.75" thickBot="1">
      <c r="A7" s="21" t="s">
        <v>62</v>
      </c>
      <c r="B7" s="13"/>
      <c r="C7" s="77" t="s">
        <v>59</v>
      </c>
    </row>
    <row r="8" spans="1:3" ht="28.5" customHeight="1" thickBot="1">
      <c r="A8" s="100"/>
      <c r="B8" s="37"/>
      <c r="C8" s="75" t="s">
        <v>45</v>
      </c>
    </row>
    <row r="9" spans="1:3" ht="15" customHeight="1">
      <c r="A9" s="79" t="s">
        <v>63</v>
      </c>
      <c r="B9" s="108" t="s">
        <v>70</v>
      </c>
      <c r="C9" s="76" t="s">
        <v>61</v>
      </c>
    </row>
    <row r="10" spans="1:3" ht="16.5" thickBot="1">
      <c r="A10" s="99"/>
      <c r="B10" s="101"/>
      <c r="C10" s="74" t="s">
        <v>72</v>
      </c>
    </row>
    <row r="11" spans="1:3" ht="26.25" thickBot="1">
      <c r="A11" s="10" t="s">
        <v>50</v>
      </c>
      <c r="B11" s="25"/>
      <c r="C11" s="72" t="s">
        <v>8</v>
      </c>
    </row>
    <row r="12" spans="1:3" ht="18">
      <c r="A12" s="79" t="s">
        <v>2</v>
      </c>
      <c r="B12" s="108" t="s">
        <v>64</v>
      </c>
      <c r="C12" s="73" t="s">
        <v>51</v>
      </c>
    </row>
    <row r="13" spans="1:3" ht="15.75" thickBot="1">
      <c r="A13" s="80"/>
      <c r="B13" s="102"/>
      <c r="C13" s="77" t="s">
        <v>72</v>
      </c>
    </row>
    <row r="14" spans="1:3" ht="15">
      <c r="A14" s="25"/>
      <c r="C14" s="104" t="s">
        <v>45</v>
      </c>
    </row>
    <row r="15" spans="1:3" ht="18">
      <c r="A15" s="6" t="s">
        <v>58</v>
      </c>
      <c r="B15" s="106" t="s">
        <v>64</v>
      </c>
      <c r="C15" s="82" t="s">
        <v>46</v>
      </c>
    </row>
    <row r="16" spans="1:3" ht="15.75" thickBot="1">
      <c r="A16" s="20"/>
      <c r="B16" s="103"/>
      <c r="C16" s="83" t="s">
        <v>60</v>
      </c>
    </row>
    <row r="17" spans="1:3" ht="15.75" thickBot="1">
      <c r="A17" s="22"/>
      <c r="B17" s="39"/>
      <c r="C17" s="78" t="s">
        <v>43</v>
      </c>
    </row>
    <row r="18" spans="1:3" ht="18.75" thickBot="1">
      <c r="A18" s="21" t="s">
        <v>44</v>
      </c>
      <c r="B18" s="108" t="s">
        <v>64</v>
      </c>
      <c r="C18" s="78" t="s">
        <v>9</v>
      </c>
    </row>
    <row r="19" spans="1:3" ht="26.25" thickBot="1">
      <c r="A19" s="21" t="s">
        <v>65</v>
      </c>
      <c r="B19" s="102"/>
      <c r="C19" s="74" t="s">
        <v>47</v>
      </c>
    </row>
    <row r="20" spans="1:3" ht="15.75">
      <c r="A20" s="25"/>
      <c r="B20" s="111"/>
      <c r="C20" s="77" t="s">
        <v>45</v>
      </c>
    </row>
    <row r="21" spans="1:3" ht="18">
      <c r="A21" s="6" t="s">
        <v>66</v>
      </c>
      <c r="B21" s="112" t="s">
        <v>71</v>
      </c>
      <c r="C21" s="77" t="s">
        <v>47</v>
      </c>
    </row>
    <row r="22" spans="1:3" ht="15.75" thickBot="1">
      <c r="A22" s="110"/>
      <c r="B22" s="113"/>
      <c r="C22" s="77" t="s">
        <v>43</v>
      </c>
    </row>
    <row r="23" spans="1:3" ht="15.75">
      <c r="A23" s="80"/>
      <c r="B23" s="109"/>
      <c r="C23" s="105" t="s">
        <v>8</v>
      </c>
    </row>
    <row r="24" spans="1:3" ht="18">
      <c r="A24" s="107" t="s">
        <v>19</v>
      </c>
      <c r="B24" s="108" t="s">
        <v>71</v>
      </c>
      <c r="C24" s="78" t="s">
        <v>42</v>
      </c>
    </row>
    <row r="25" spans="1:3" ht="16.5" thickBot="1">
      <c r="A25" s="107"/>
      <c r="B25" s="109"/>
      <c r="C25" s="78" t="s">
        <v>45</v>
      </c>
    </row>
    <row r="26" spans="1:3" ht="38.25">
      <c r="A26" s="21" t="s">
        <v>68</v>
      </c>
      <c r="B26" s="115"/>
      <c r="C26" s="81" t="s">
        <v>43</v>
      </c>
    </row>
    <row r="27" spans="1:3" ht="18.75" thickBot="1">
      <c r="A27" s="99"/>
      <c r="B27" s="116" t="s">
        <v>67</v>
      </c>
      <c r="C27" s="82" t="s">
        <v>9</v>
      </c>
    </row>
    <row r="28" spans="1:3" ht="39" thickBot="1">
      <c r="A28" s="99" t="s">
        <v>69</v>
      </c>
      <c r="B28" s="117"/>
      <c r="C28" s="119" t="s">
        <v>47</v>
      </c>
    </row>
    <row r="29" spans="1:3" ht="39" thickBot="1">
      <c r="A29" s="114" t="s">
        <v>74</v>
      </c>
      <c r="B29" s="118"/>
      <c r="C29" s="110"/>
    </row>
  </sheetData>
  <mergeCells count="1"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:D6"/>
    </sheetView>
  </sheetViews>
  <sheetFormatPr defaultColWidth="9.00390625" defaultRowHeight="12.75"/>
  <cols>
    <col min="1" max="1" width="26.125" style="0" customWidth="1"/>
    <col min="2" max="2" width="17.625" style="0" customWidth="1"/>
    <col min="3" max="3" width="25.625" style="0" customWidth="1"/>
    <col min="4" max="4" width="21.375" style="0" customWidth="1"/>
  </cols>
  <sheetData>
    <row r="1" spans="1:4" ht="45.75" customHeight="1">
      <c r="A1" s="86" t="s">
        <v>53</v>
      </c>
      <c r="B1" s="86"/>
      <c r="C1" s="86"/>
      <c r="D1" s="88"/>
    </row>
    <row r="2" ht="13.5" thickBot="1"/>
    <row r="3" spans="1:4" ht="16.5" thickBot="1">
      <c r="A3" s="17" t="s">
        <v>0</v>
      </c>
      <c r="B3" s="18" t="s">
        <v>1</v>
      </c>
      <c r="C3" s="17" t="s">
        <v>7</v>
      </c>
      <c r="D3" s="38" t="s">
        <v>24</v>
      </c>
    </row>
    <row r="4" spans="1:4" ht="15">
      <c r="A4" s="89" t="s">
        <v>54</v>
      </c>
      <c r="B4" s="89" t="s">
        <v>55</v>
      </c>
      <c r="C4" s="92" t="s">
        <v>56</v>
      </c>
      <c r="D4" s="14" t="s">
        <v>52</v>
      </c>
    </row>
    <row r="5" spans="1:4" ht="15">
      <c r="A5" s="90"/>
      <c r="B5" s="90"/>
      <c r="C5" s="90"/>
      <c r="D5" s="15" t="s">
        <v>41</v>
      </c>
    </row>
    <row r="6" spans="1:4" ht="15.75" thickBot="1">
      <c r="A6" s="91"/>
      <c r="B6" s="91"/>
      <c r="C6" s="91"/>
      <c r="D6" s="16" t="s">
        <v>57</v>
      </c>
    </row>
  </sheetData>
  <mergeCells count="4">
    <mergeCell ref="A1:D1"/>
    <mergeCell ref="A4:A6"/>
    <mergeCell ref="B4:B6"/>
    <mergeCell ref="C4:C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3">
      <selection activeCell="A42" sqref="A42"/>
    </sheetView>
  </sheetViews>
  <sheetFormatPr defaultColWidth="9.00390625" defaultRowHeight="12.75"/>
  <cols>
    <col min="1" max="1" width="14.00390625" style="0" customWidth="1"/>
  </cols>
  <sheetData>
    <row r="1" ht="13.5" thickBot="1">
      <c r="A1" t="s">
        <v>31</v>
      </c>
    </row>
    <row r="2" spans="1:5" ht="13.5" thickBot="1">
      <c r="A2" s="2" t="s">
        <v>0</v>
      </c>
      <c r="B2" s="2"/>
      <c r="C2" s="54" t="s">
        <v>27</v>
      </c>
      <c r="D2" s="55" t="s">
        <v>28</v>
      </c>
      <c r="E2" s="56" t="s">
        <v>29</v>
      </c>
    </row>
    <row r="3" spans="1:5" ht="12.75">
      <c r="A3" s="7" t="s">
        <v>3</v>
      </c>
      <c r="B3" s="9" t="s">
        <v>17</v>
      </c>
      <c r="C3" s="57">
        <v>7</v>
      </c>
      <c r="D3" s="58">
        <v>7</v>
      </c>
      <c r="E3" s="59">
        <v>7</v>
      </c>
    </row>
    <row r="4" spans="1:5" ht="13.5" thickBot="1">
      <c r="A4" s="6"/>
      <c r="B4" s="23" t="s">
        <v>16</v>
      </c>
      <c r="C4" s="60">
        <v>100</v>
      </c>
      <c r="D4" s="45">
        <v>100</v>
      </c>
      <c r="E4" s="61">
        <v>100</v>
      </c>
    </row>
    <row r="5" spans="1:5" ht="13.5" thickBot="1">
      <c r="A5" s="35" t="s">
        <v>19</v>
      </c>
      <c r="B5" s="2"/>
      <c r="C5" s="54" t="s">
        <v>27</v>
      </c>
      <c r="D5" s="55" t="s">
        <v>28</v>
      </c>
      <c r="E5" s="56" t="s">
        <v>29</v>
      </c>
    </row>
    <row r="6" spans="1:5" ht="12.75">
      <c r="A6" s="6"/>
      <c r="B6" s="9" t="s">
        <v>17</v>
      </c>
      <c r="C6" s="57">
        <v>12</v>
      </c>
      <c r="D6" s="58">
        <v>11</v>
      </c>
      <c r="E6" s="59">
        <v>8</v>
      </c>
    </row>
    <row r="7" spans="1:5" ht="13.5" thickBot="1">
      <c r="A7" s="12"/>
      <c r="B7" s="23" t="s">
        <v>16</v>
      </c>
      <c r="C7" s="60">
        <v>100</v>
      </c>
      <c r="D7" s="45">
        <v>92</v>
      </c>
      <c r="E7" s="61">
        <v>73</v>
      </c>
    </row>
    <row r="8" spans="1:5" ht="13.5" thickBot="1">
      <c r="A8" s="5" t="s">
        <v>6</v>
      </c>
      <c r="B8" s="2"/>
      <c r="C8" s="54" t="s">
        <v>27</v>
      </c>
      <c r="D8" s="55" t="s">
        <v>28</v>
      </c>
      <c r="E8" s="56" t="s">
        <v>29</v>
      </c>
    </row>
    <row r="9" spans="1:5" ht="12.75">
      <c r="A9" s="6"/>
      <c r="B9" s="9" t="s">
        <v>17</v>
      </c>
      <c r="C9" s="57">
        <v>8</v>
      </c>
      <c r="D9" s="58">
        <v>8</v>
      </c>
      <c r="E9" s="59">
        <v>8</v>
      </c>
    </row>
    <row r="10" spans="1:5" ht="13.5" thickBot="1">
      <c r="A10" s="6"/>
      <c r="B10" s="23" t="s">
        <v>16</v>
      </c>
      <c r="C10" s="60">
        <v>100</v>
      </c>
      <c r="D10" s="45">
        <v>100</v>
      </c>
      <c r="E10" s="61">
        <v>100</v>
      </c>
    </row>
    <row r="11" spans="1:5" ht="13.5" thickBot="1">
      <c r="A11" s="93" t="s">
        <v>20</v>
      </c>
      <c r="B11" s="2"/>
      <c r="C11" s="54" t="s">
        <v>27</v>
      </c>
      <c r="D11" s="55" t="s">
        <v>28</v>
      </c>
      <c r="E11" s="56" t="s">
        <v>29</v>
      </c>
    </row>
    <row r="12" spans="1:5" ht="12.75">
      <c r="A12" s="93"/>
      <c r="B12" s="9" t="s">
        <v>17</v>
      </c>
      <c r="C12" s="57">
        <v>1</v>
      </c>
      <c r="D12" s="58">
        <v>1</v>
      </c>
      <c r="E12" s="59">
        <v>1</v>
      </c>
    </row>
    <row r="13" spans="1:5" ht="13.5" thickBot="1">
      <c r="A13" s="1"/>
      <c r="B13" s="23" t="s">
        <v>16</v>
      </c>
      <c r="C13" s="60">
        <v>100</v>
      </c>
      <c r="D13" s="45">
        <v>100</v>
      </c>
      <c r="E13" s="61">
        <v>100</v>
      </c>
    </row>
    <row r="14" spans="1:5" ht="21" customHeight="1" thickBot="1">
      <c r="A14" s="96" t="s">
        <v>21</v>
      </c>
      <c r="B14" s="2"/>
      <c r="C14" s="54" t="s">
        <v>27</v>
      </c>
      <c r="D14" s="55" t="s">
        <v>28</v>
      </c>
      <c r="E14" s="56" t="s">
        <v>29</v>
      </c>
    </row>
    <row r="15" spans="1:5" ht="12.75">
      <c r="A15" s="97"/>
      <c r="B15" s="9" t="s">
        <v>17</v>
      </c>
      <c r="C15" s="57">
        <v>1</v>
      </c>
      <c r="D15" s="58">
        <v>1</v>
      </c>
      <c r="E15" s="59">
        <v>1</v>
      </c>
    </row>
    <row r="16" spans="1:5" ht="18.75" customHeight="1" thickBot="1">
      <c r="A16" s="98"/>
      <c r="B16" s="23" t="s">
        <v>16</v>
      </c>
      <c r="C16" s="60">
        <v>100</v>
      </c>
      <c r="D16" s="45">
        <v>100</v>
      </c>
      <c r="E16" s="61">
        <v>100</v>
      </c>
    </row>
    <row r="17" spans="1:5" ht="13.5" thickBot="1">
      <c r="A17" s="6" t="s">
        <v>22</v>
      </c>
      <c r="B17" s="2"/>
      <c r="C17" s="54" t="s">
        <v>27</v>
      </c>
      <c r="D17" s="55" t="s">
        <v>28</v>
      </c>
      <c r="E17" s="56" t="s">
        <v>29</v>
      </c>
    </row>
    <row r="18" spans="1:5" ht="13.5" thickBot="1">
      <c r="A18" s="6"/>
      <c r="B18" s="9" t="s">
        <v>17</v>
      </c>
      <c r="C18" s="57">
        <v>2</v>
      </c>
      <c r="D18" s="58">
        <v>1</v>
      </c>
      <c r="E18" s="59">
        <v>1</v>
      </c>
    </row>
    <row r="19" spans="1:5" ht="13.5" thickBot="1">
      <c r="A19" s="10"/>
      <c r="B19" s="23" t="s">
        <v>16</v>
      </c>
      <c r="C19" s="60">
        <v>100</v>
      </c>
      <c r="D19" s="45">
        <v>50</v>
      </c>
      <c r="E19" s="61">
        <v>100</v>
      </c>
    </row>
    <row r="20" spans="1:5" ht="16.5" customHeight="1" thickBot="1">
      <c r="A20" s="6" t="s">
        <v>4</v>
      </c>
      <c r="B20" s="2"/>
      <c r="C20" s="54" t="s">
        <v>27</v>
      </c>
      <c r="D20" s="55" t="s">
        <v>28</v>
      </c>
      <c r="E20" s="56" t="s">
        <v>29</v>
      </c>
    </row>
    <row r="21" spans="1:5" ht="12.75">
      <c r="A21" s="6"/>
      <c r="B21" s="9" t="s">
        <v>17</v>
      </c>
      <c r="C21" s="57">
        <v>3</v>
      </c>
      <c r="D21" s="58">
        <v>3</v>
      </c>
      <c r="E21" s="59">
        <v>3</v>
      </c>
    </row>
    <row r="22" spans="1:5" ht="13.5" thickBot="1">
      <c r="A22" s="6"/>
      <c r="B22" s="23" t="s">
        <v>16</v>
      </c>
      <c r="C22" s="60">
        <v>100</v>
      </c>
      <c r="D22" s="45">
        <v>100</v>
      </c>
      <c r="E22" s="61">
        <v>100</v>
      </c>
    </row>
    <row r="23" spans="1:5" ht="13.5" thickBot="1">
      <c r="A23" s="6" t="s">
        <v>2</v>
      </c>
      <c r="B23" s="2"/>
      <c r="C23" s="54" t="s">
        <v>27</v>
      </c>
      <c r="D23" s="55" t="s">
        <v>28</v>
      </c>
      <c r="E23" s="56" t="s">
        <v>29</v>
      </c>
    </row>
    <row r="24" spans="1:5" ht="12.75">
      <c r="A24" s="6"/>
      <c r="B24" s="9" t="s">
        <v>17</v>
      </c>
      <c r="C24" s="57">
        <v>7</v>
      </c>
      <c r="D24" s="58">
        <v>7</v>
      </c>
      <c r="E24" s="59">
        <v>7</v>
      </c>
    </row>
    <row r="25" spans="1:5" ht="13.5" thickBot="1">
      <c r="A25" s="6"/>
      <c r="B25" s="23" t="s">
        <v>16</v>
      </c>
      <c r="C25" s="60">
        <v>100</v>
      </c>
      <c r="D25" s="45">
        <v>100</v>
      </c>
      <c r="E25" s="61">
        <v>100</v>
      </c>
    </row>
    <row r="26" spans="1:5" ht="13.5" thickBot="1">
      <c r="A26" s="20" t="s">
        <v>23</v>
      </c>
      <c r="B26" s="2"/>
      <c r="C26" s="54" t="s">
        <v>27</v>
      </c>
      <c r="D26" s="55" t="s">
        <v>28</v>
      </c>
      <c r="E26" s="56" t="s">
        <v>29</v>
      </c>
    </row>
    <row r="27" spans="1:5" ht="12.75">
      <c r="A27" s="5"/>
      <c r="B27" s="9" t="s">
        <v>17</v>
      </c>
      <c r="C27" s="57">
        <v>1</v>
      </c>
      <c r="D27" s="58">
        <v>1</v>
      </c>
      <c r="E27" s="59">
        <v>1</v>
      </c>
    </row>
    <row r="28" spans="1:5" ht="13.5" thickBot="1">
      <c r="A28" s="12"/>
      <c r="B28" s="23" t="s">
        <v>16</v>
      </c>
      <c r="C28" s="60">
        <v>100</v>
      </c>
      <c r="D28" s="45">
        <v>100</v>
      </c>
      <c r="E28" s="61">
        <v>100</v>
      </c>
    </row>
    <row r="29" spans="1:5" ht="13.5" thickBot="1">
      <c r="A29" s="93" t="s">
        <v>5</v>
      </c>
      <c r="B29" s="2"/>
      <c r="C29" s="54" t="s">
        <v>27</v>
      </c>
      <c r="D29" s="55" t="s">
        <v>28</v>
      </c>
      <c r="E29" s="56" t="s">
        <v>29</v>
      </c>
    </row>
    <row r="30" spans="1:5" ht="12.75">
      <c r="A30" s="94"/>
      <c r="B30" s="9" t="s">
        <v>17</v>
      </c>
      <c r="C30" s="57">
        <v>1</v>
      </c>
      <c r="D30" s="58">
        <v>0</v>
      </c>
      <c r="E30" s="59">
        <v>0</v>
      </c>
    </row>
    <row r="31" spans="1:5" ht="15.75" customHeight="1" thickBot="1">
      <c r="A31" s="95"/>
      <c r="B31" s="8" t="s">
        <v>16</v>
      </c>
      <c r="C31" s="62">
        <v>100</v>
      </c>
      <c r="D31" s="63">
        <v>0</v>
      </c>
      <c r="E31" s="64">
        <v>0</v>
      </c>
    </row>
    <row r="32" spans="1:5" ht="12.75">
      <c r="A32" s="21" t="s">
        <v>30</v>
      </c>
      <c r="B32" s="3" t="s">
        <v>17</v>
      </c>
      <c r="C32" s="66">
        <v>31</v>
      </c>
      <c r="D32" s="67">
        <v>30</v>
      </c>
      <c r="E32" s="68">
        <v>27</v>
      </c>
    </row>
    <row r="33" spans="1:5" ht="13.5" thickBot="1">
      <c r="A33" s="65"/>
      <c r="B33" s="23" t="s">
        <v>16</v>
      </c>
      <c r="C33" s="69">
        <v>100</v>
      </c>
      <c r="D33" s="70">
        <v>97</v>
      </c>
      <c r="E33" s="71">
        <v>90</v>
      </c>
    </row>
    <row r="34" ht="12.75">
      <c r="A34" t="s">
        <v>37</v>
      </c>
    </row>
    <row r="35" ht="12.75">
      <c r="A35" t="s">
        <v>38</v>
      </c>
    </row>
    <row r="36" ht="12.75">
      <c r="A36" t="s">
        <v>39</v>
      </c>
    </row>
    <row r="37" ht="12.75">
      <c r="A37" t="s">
        <v>32</v>
      </c>
    </row>
    <row r="38" ht="12.75">
      <c r="A38" t="s">
        <v>33</v>
      </c>
    </row>
    <row r="39" ht="12.75">
      <c r="A39" t="s">
        <v>34</v>
      </c>
    </row>
    <row r="40" ht="12.75">
      <c r="A40" t="s">
        <v>35</v>
      </c>
    </row>
    <row r="41" ht="12.75">
      <c r="A41" t="s">
        <v>36</v>
      </c>
    </row>
    <row r="42" ht="12.75">
      <c r="A42" t="s">
        <v>40</v>
      </c>
    </row>
  </sheetData>
  <mergeCells count="3">
    <mergeCell ref="A11:A12"/>
    <mergeCell ref="A29:A31"/>
    <mergeCell ref="A14:A16"/>
  </mergeCells>
  <printOptions/>
  <pageMargins left="0.18" right="0.14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D34">
      <selection activeCell="H1" sqref="H1:L52"/>
    </sheetView>
  </sheetViews>
  <sheetFormatPr defaultColWidth="9.00390625" defaultRowHeight="12.75"/>
  <cols>
    <col min="1" max="1" width="48.125" style="0" customWidth="1"/>
    <col min="8" max="8" width="19.125" style="0" customWidth="1"/>
  </cols>
  <sheetData>
    <row r="1" spans="8:12" ht="13.5" thickBot="1">
      <c r="H1" s="2" t="s">
        <v>0</v>
      </c>
      <c r="I1" s="11"/>
      <c r="J1" s="53" t="s">
        <v>27</v>
      </c>
      <c r="K1" s="47" t="s">
        <v>28</v>
      </c>
      <c r="L1" s="48" t="s">
        <v>29</v>
      </c>
    </row>
    <row r="2" spans="2:12" ht="12.75">
      <c r="B2">
        <v>19</v>
      </c>
      <c r="C2">
        <v>18</v>
      </c>
      <c r="D2">
        <v>1</v>
      </c>
      <c r="E2">
        <f>B2-C2</f>
        <v>1</v>
      </c>
      <c r="H2" s="7" t="s">
        <v>3</v>
      </c>
      <c r="I2" s="4" t="s">
        <v>17</v>
      </c>
      <c r="J2" s="51">
        <v>7</v>
      </c>
      <c r="K2" s="41">
        <v>7</v>
      </c>
      <c r="L2" s="52">
        <v>7</v>
      </c>
    </row>
    <row r="3" spans="2:12" ht="13.5" thickBot="1">
      <c r="B3">
        <v>23</v>
      </c>
      <c r="C3">
        <v>20</v>
      </c>
      <c r="D3">
        <v>3</v>
      </c>
      <c r="E3">
        <f aca="true" t="shared" si="0" ref="E3:E10">B3-C3</f>
        <v>3</v>
      </c>
      <c r="H3" s="6"/>
      <c r="I3" s="24" t="s">
        <v>16</v>
      </c>
      <c r="J3" s="50">
        <v>100</v>
      </c>
      <c r="K3" s="44">
        <v>100</v>
      </c>
      <c r="L3" s="46">
        <v>100</v>
      </c>
    </row>
    <row r="4" spans="2:8" ht="12.75">
      <c r="B4">
        <v>23</v>
      </c>
      <c r="C4">
        <v>18</v>
      </c>
      <c r="D4">
        <v>5</v>
      </c>
      <c r="E4">
        <f t="shared" si="0"/>
        <v>5</v>
      </c>
      <c r="H4" s="6" t="s">
        <v>25</v>
      </c>
    </row>
    <row r="5" spans="2:8" ht="12.75">
      <c r="B5">
        <v>24</v>
      </c>
      <c r="C5">
        <v>18</v>
      </c>
      <c r="D5">
        <v>3</v>
      </c>
      <c r="E5">
        <f t="shared" si="0"/>
        <v>6</v>
      </c>
      <c r="H5" s="6"/>
    </row>
    <row r="6" spans="2:8" ht="12.75">
      <c r="B6">
        <v>29</v>
      </c>
      <c r="C6">
        <v>27</v>
      </c>
      <c r="D6">
        <v>2</v>
      </c>
      <c r="E6">
        <f t="shared" si="0"/>
        <v>2</v>
      </c>
      <c r="H6" s="6"/>
    </row>
    <row r="7" spans="2:8" ht="12.75">
      <c r="B7">
        <v>27</v>
      </c>
      <c r="C7">
        <v>17</v>
      </c>
      <c r="D7">
        <v>8</v>
      </c>
      <c r="E7">
        <f t="shared" si="0"/>
        <v>10</v>
      </c>
      <c r="H7" s="6"/>
    </row>
    <row r="8" spans="2:8" ht="13.5" thickBot="1">
      <c r="B8">
        <v>23</v>
      </c>
      <c r="C8">
        <v>18</v>
      </c>
      <c r="D8">
        <v>4</v>
      </c>
      <c r="E8">
        <f t="shared" si="0"/>
        <v>5</v>
      </c>
      <c r="H8" s="6"/>
    </row>
    <row r="9" spans="2:8" ht="13.5" thickBot="1">
      <c r="B9">
        <v>26</v>
      </c>
      <c r="C9">
        <v>21</v>
      </c>
      <c r="D9">
        <v>1</v>
      </c>
      <c r="E9">
        <f t="shared" si="0"/>
        <v>5</v>
      </c>
      <c r="H9" s="10"/>
    </row>
    <row r="10" spans="2:12" ht="13.5" thickBot="1">
      <c r="B10">
        <v>24</v>
      </c>
      <c r="C10">
        <v>18</v>
      </c>
      <c r="D10">
        <v>3</v>
      </c>
      <c r="E10">
        <f t="shared" si="0"/>
        <v>6</v>
      </c>
      <c r="H10" s="35" t="s">
        <v>19</v>
      </c>
      <c r="I10" s="11"/>
      <c r="J10" s="53" t="s">
        <v>27</v>
      </c>
      <c r="K10" s="47" t="s">
        <v>28</v>
      </c>
      <c r="L10" s="48" t="s">
        <v>29</v>
      </c>
    </row>
    <row r="11" spans="2:12" ht="12.75">
      <c r="B11">
        <f>SUM(B2:B10)</f>
        <v>218</v>
      </c>
      <c r="C11">
        <f>SUM(C2:C10)</f>
        <v>175</v>
      </c>
      <c r="D11">
        <f>SUM(D2:D10)</f>
        <v>30</v>
      </c>
      <c r="E11">
        <f>SUM(E2:E10)</f>
        <v>43</v>
      </c>
      <c r="F11">
        <f>SUM(D11:E11)</f>
        <v>73</v>
      </c>
      <c r="H11" s="6"/>
      <c r="I11" s="4" t="s">
        <v>17</v>
      </c>
      <c r="J11" s="51">
        <v>12</v>
      </c>
      <c r="K11" s="41">
        <v>11</v>
      </c>
      <c r="L11" s="52">
        <v>8</v>
      </c>
    </row>
    <row r="12" spans="6:12" ht="13.5" thickBot="1">
      <c r="F12">
        <f>B11-F11</f>
        <v>145</v>
      </c>
      <c r="H12" s="13"/>
      <c r="I12" s="24" t="s">
        <v>16</v>
      </c>
      <c r="J12" s="50">
        <v>100</v>
      </c>
      <c r="K12" s="44">
        <v>92</v>
      </c>
      <c r="L12" s="46">
        <v>73</v>
      </c>
    </row>
    <row r="13" ht="12.75">
      <c r="H13" s="6"/>
    </row>
    <row r="14" spans="1:8" ht="18.75" thickBot="1">
      <c r="A14" s="26" t="s">
        <v>18</v>
      </c>
      <c r="B14" s="26"/>
      <c r="C14" s="26"/>
      <c r="H14" s="13"/>
    </row>
    <row r="15" spans="1:8" ht="18">
      <c r="A15" s="27"/>
      <c r="B15" s="28" t="s">
        <v>17</v>
      </c>
      <c r="C15" s="27" t="s">
        <v>16</v>
      </c>
      <c r="H15" s="40" t="s">
        <v>25</v>
      </c>
    </row>
    <row r="16" spans="1:8" ht="18">
      <c r="A16" s="29" t="s">
        <v>11</v>
      </c>
      <c r="B16" s="30">
        <v>218</v>
      </c>
      <c r="C16" s="29">
        <v>100</v>
      </c>
      <c r="H16" s="13"/>
    </row>
    <row r="17" spans="1:8" ht="18">
      <c r="A17" s="29" t="s">
        <v>12</v>
      </c>
      <c r="B17" s="30">
        <v>175</v>
      </c>
      <c r="C17" s="31">
        <f>B17*C16/B16</f>
        <v>80.27522935779817</v>
      </c>
      <c r="H17" s="13"/>
    </row>
    <row r="18" spans="1:8" ht="18">
      <c r="A18" s="29" t="s">
        <v>13</v>
      </c>
      <c r="B18" s="30">
        <v>43</v>
      </c>
      <c r="C18" s="31">
        <f>C16-C17</f>
        <v>19.724770642201833</v>
      </c>
      <c r="H18" s="13"/>
    </row>
    <row r="19" spans="1:8" ht="18">
      <c r="A19" s="29" t="s">
        <v>14</v>
      </c>
      <c r="B19" s="30">
        <v>30</v>
      </c>
      <c r="C19" s="31">
        <f>B19*C16/B16</f>
        <v>13.761467889908257</v>
      </c>
      <c r="H19" s="13"/>
    </row>
    <row r="20" spans="1:8" ht="18.75" thickBot="1">
      <c r="A20" s="32" t="s">
        <v>15</v>
      </c>
      <c r="B20" s="33">
        <v>14</v>
      </c>
      <c r="C20" s="34">
        <f>B20*C16/B16</f>
        <v>6.422018348623853</v>
      </c>
      <c r="H20" s="13"/>
    </row>
    <row r="21" ht="13.5" thickBot="1">
      <c r="H21" s="13"/>
    </row>
    <row r="22" ht="13.5" thickBot="1">
      <c r="H22" s="10"/>
    </row>
    <row r="23" spans="8:12" ht="13.5" thickBot="1">
      <c r="H23" s="5" t="s">
        <v>6</v>
      </c>
      <c r="I23" s="11"/>
      <c r="J23" s="53" t="s">
        <v>27</v>
      </c>
      <c r="K23" s="47" t="s">
        <v>28</v>
      </c>
      <c r="L23" s="48" t="s">
        <v>29</v>
      </c>
    </row>
    <row r="24" spans="8:12" ht="12.75">
      <c r="H24" s="6"/>
      <c r="I24" s="4" t="s">
        <v>17</v>
      </c>
      <c r="J24" s="51">
        <v>8</v>
      </c>
      <c r="K24" s="41">
        <v>8</v>
      </c>
      <c r="L24" s="52">
        <v>8</v>
      </c>
    </row>
    <row r="25" spans="8:12" ht="13.5" thickBot="1">
      <c r="H25" s="6"/>
      <c r="I25" s="24" t="s">
        <v>16</v>
      </c>
      <c r="J25" s="50">
        <v>100</v>
      </c>
      <c r="K25" s="44">
        <v>100</v>
      </c>
      <c r="L25" s="46">
        <v>100</v>
      </c>
    </row>
    <row r="26" ht="12.75">
      <c r="H26" s="6" t="s">
        <v>25</v>
      </c>
    </row>
    <row r="27" ht="12.75">
      <c r="H27" s="6"/>
    </row>
    <row r="28" ht="13.5" thickBot="1">
      <c r="H28" s="6"/>
    </row>
    <row r="29" spans="8:12" ht="13.5" thickBot="1">
      <c r="H29" s="6"/>
      <c r="I29" s="11"/>
      <c r="J29" s="53" t="s">
        <v>27</v>
      </c>
      <c r="K29" s="47" t="s">
        <v>28</v>
      </c>
      <c r="L29" s="48" t="s">
        <v>29</v>
      </c>
    </row>
    <row r="30" spans="8:12" ht="12.75">
      <c r="H30" s="6"/>
      <c r="I30" s="4" t="s">
        <v>17</v>
      </c>
      <c r="J30" s="51">
        <v>1</v>
      </c>
      <c r="K30" s="41">
        <v>1</v>
      </c>
      <c r="L30" s="52">
        <v>1</v>
      </c>
    </row>
    <row r="31" spans="8:12" ht="13.5" thickBot="1">
      <c r="H31" s="6" t="s">
        <v>20</v>
      </c>
      <c r="I31" s="24" t="s">
        <v>16</v>
      </c>
      <c r="J31" s="50">
        <v>100</v>
      </c>
      <c r="K31" s="44">
        <v>100</v>
      </c>
      <c r="L31" s="46">
        <v>100</v>
      </c>
    </row>
    <row r="32" ht="13.5" thickBot="1">
      <c r="H32" s="36"/>
    </row>
    <row r="33" spans="8:12" ht="26.25" thickBot="1">
      <c r="H33" s="22" t="s">
        <v>5</v>
      </c>
      <c r="I33" s="11"/>
      <c r="J33" s="53" t="s">
        <v>27</v>
      </c>
      <c r="K33" s="47" t="s">
        <v>28</v>
      </c>
      <c r="L33" s="48" t="s">
        <v>29</v>
      </c>
    </row>
    <row r="34" spans="8:12" ht="13.5" thickBot="1">
      <c r="H34" s="6" t="s">
        <v>25</v>
      </c>
      <c r="I34" s="4" t="s">
        <v>17</v>
      </c>
      <c r="J34" s="51">
        <v>1</v>
      </c>
      <c r="K34" s="41">
        <v>1</v>
      </c>
      <c r="L34" s="52">
        <v>1</v>
      </c>
    </row>
    <row r="35" spans="8:12" ht="26.25" thickBot="1">
      <c r="H35" s="21" t="s">
        <v>21</v>
      </c>
      <c r="I35" s="24" t="s">
        <v>16</v>
      </c>
      <c r="J35" s="50">
        <v>100</v>
      </c>
      <c r="K35" s="44">
        <v>100</v>
      </c>
      <c r="L35" s="46">
        <v>100</v>
      </c>
    </row>
    <row r="36" ht="13.5" thickBot="1">
      <c r="H36" s="36"/>
    </row>
    <row r="37" spans="8:12" ht="13.5" thickBot="1">
      <c r="H37" s="6" t="s">
        <v>22</v>
      </c>
      <c r="I37" s="11"/>
      <c r="J37" s="53" t="s">
        <v>27</v>
      </c>
      <c r="K37" s="47" t="s">
        <v>28</v>
      </c>
      <c r="L37" s="48" t="s">
        <v>29</v>
      </c>
    </row>
    <row r="38" spans="8:12" ht="13.5" thickBot="1">
      <c r="H38" s="6" t="s">
        <v>25</v>
      </c>
      <c r="I38" s="4" t="s">
        <v>17</v>
      </c>
      <c r="J38" s="51">
        <v>2</v>
      </c>
      <c r="K38" s="41">
        <v>1</v>
      </c>
      <c r="L38" s="52">
        <v>1</v>
      </c>
    </row>
    <row r="39" spans="8:12" ht="13.5" thickBot="1">
      <c r="H39" s="10"/>
      <c r="I39" s="24" t="s">
        <v>16</v>
      </c>
      <c r="J39" s="50">
        <v>100</v>
      </c>
      <c r="K39" s="44">
        <v>50</v>
      </c>
      <c r="L39" s="46">
        <v>100</v>
      </c>
    </row>
    <row r="40" spans="8:12" ht="13.5" thickBot="1">
      <c r="H40" s="6" t="s">
        <v>4</v>
      </c>
      <c r="I40" s="11"/>
      <c r="J40" s="53" t="s">
        <v>27</v>
      </c>
      <c r="K40" s="47" t="s">
        <v>28</v>
      </c>
      <c r="L40" s="48" t="s">
        <v>29</v>
      </c>
    </row>
    <row r="41" spans="8:12" ht="12.75">
      <c r="H41" s="6" t="s">
        <v>25</v>
      </c>
      <c r="I41" s="4" t="s">
        <v>17</v>
      </c>
      <c r="J41" s="51">
        <v>3</v>
      </c>
      <c r="K41" s="41">
        <v>3</v>
      </c>
      <c r="L41" s="52">
        <v>3</v>
      </c>
    </row>
    <row r="42" spans="8:12" ht="13.5" thickBot="1">
      <c r="H42" s="6"/>
      <c r="I42" s="24" t="s">
        <v>16</v>
      </c>
      <c r="J42" s="50">
        <v>100</v>
      </c>
      <c r="K42" s="44">
        <v>100</v>
      </c>
      <c r="L42" s="46">
        <v>100</v>
      </c>
    </row>
    <row r="43" ht="13.5" thickBot="1">
      <c r="H43" s="10"/>
    </row>
    <row r="44" spans="8:12" ht="13.5" thickBot="1">
      <c r="H44" s="6" t="s">
        <v>2</v>
      </c>
      <c r="I44" s="11"/>
      <c r="J44" s="53" t="s">
        <v>27</v>
      </c>
      <c r="K44" s="47" t="s">
        <v>28</v>
      </c>
      <c r="L44" s="48" t="s">
        <v>29</v>
      </c>
    </row>
    <row r="45" spans="8:12" ht="12.75">
      <c r="H45" s="6"/>
      <c r="I45" s="4" t="s">
        <v>17</v>
      </c>
      <c r="J45" s="51">
        <v>7</v>
      </c>
      <c r="K45" s="41">
        <v>7</v>
      </c>
      <c r="L45" s="52">
        <v>7</v>
      </c>
    </row>
    <row r="46" spans="8:12" ht="13.5" thickBot="1">
      <c r="H46" s="6"/>
      <c r="I46" s="24" t="s">
        <v>16</v>
      </c>
      <c r="J46" s="50">
        <v>100</v>
      </c>
      <c r="K46" s="44">
        <v>100</v>
      </c>
      <c r="L46" s="46">
        <v>100</v>
      </c>
    </row>
    <row r="47" ht="12.75">
      <c r="H47" s="6" t="s">
        <v>25</v>
      </c>
    </row>
    <row r="48" ht="13.5" thickBot="1">
      <c r="H48" s="6"/>
    </row>
    <row r="49" spans="8:12" ht="13.5" thickBot="1">
      <c r="H49" s="6"/>
      <c r="I49" s="11"/>
      <c r="J49" s="53" t="s">
        <v>27</v>
      </c>
      <c r="K49" s="47" t="s">
        <v>28</v>
      </c>
      <c r="L49" s="48" t="s">
        <v>29</v>
      </c>
    </row>
    <row r="50" spans="8:12" ht="12.75">
      <c r="H50" s="6"/>
      <c r="I50" s="4" t="s">
        <v>17</v>
      </c>
      <c r="J50" s="51">
        <v>1</v>
      </c>
      <c r="K50" s="41">
        <v>1</v>
      </c>
      <c r="L50" s="52">
        <v>1</v>
      </c>
    </row>
    <row r="51" spans="8:12" ht="13.5" thickBot="1">
      <c r="H51" s="20" t="s">
        <v>23</v>
      </c>
      <c r="I51" s="24" t="s">
        <v>16</v>
      </c>
      <c r="J51" s="50">
        <v>100</v>
      </c>
      <c r="K51" s="44">
        <v>100</v>
      </c>
      <c r="L51" s="46">
        <v>100</v>
      </c>
    </row>
    <row r="52" ht="12.75">
      <c r="H52" t="s">
        <v>10</v>
      </c>
    </row>
    <row r="54" ht="13.5" thickBot="1"/>
    <row r="55" ht="12.75">
      <c r="H55" s="42" t="s">
        <v>26</v>
      </c>
    </row>
    <row r="56" ht="13.5" thickBot="1">
      <c r="H56" s="43"/>
    </row>
    <row r="57" ht="13.5" thickBot="1">
      <c r="H57" s="49">
        <v>31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MARZENKA</dc:creator>
  <cp:keywords/>
  <dc:description/>
  <cp:lastModifiedBy>Marzena</cp:lastModifiedBy>
  <cp:lastPrinted>2015-06-25T10:25:41Z</cp:lastPrinted>
  <dcterms:created xsi:type="dcterms:W3CDTF">2008-06-25T05:23:20Z</dcterms:created>
  <dcterms:modified xsi:type="dcterms:W3CDTF">2015-06-25T10:48:07Z</dcterms:modified>
  <cp:category/>
  <cp:version/>
  <cp:contentType/>
  <cp:contentStatus/>
</cp:coreProperties>
</file>